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8275" windowHeight="12300"/>
  </bookViews>
  <sheets>
    <sheet name="LIC ABSOR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I15" i="1"/>
  <c r="H15"/>
  <c r="F15"/>
  <c r="E15"/>
  <c r="G15" s="1"/>
  <c r="C15"/>
  <c r="B15"/>
  <c r="D15" s="1"/>
  <c r="J14"/>
  <c r="G14"/>
  <c r="D14"/>
  <c r="J13"/>
  <c r="G13"/>
  <c r="D13"/>
  <c r="J12"/>
  <c r="G12"/>
  <c r="D12"/>
  <c r="J11"/>
  <c r="G11"/>
  <c r="D11"/>
  <c r="J10"/>
  <c r="G10"/>
  <c r="D10"/>
  <c r="J15" l="1"/>
</calcChain>
</file>

<file path=xl/sharedStrings.xml><?xml version="1.0" encoding="utf-8"?>
<sst xmlns="http://schemas.openxmlformats.org/spreadsheetml/2006/main" count="26" uniqueCount="23">
  <si>
    <t>SISTEMA EDUCATIVO ESTATAL</t>
  </si>
  <si>
    <t>Dirección de Planeación, Programación y Presupuesto</t>
  </si>
  <si>
    <t>Departamento de Información y Estadística Educativa</t>
  </si>
  <si>
    <t>Absorción en Licenciatura Universitaria</t>
  </si>
  <si>
    <t>Municipio</t>
  </si>
  <si>
    <t>2013-2014</t>
  </si>
  <si>
    <t>2014-2015</t>
  </si>
  <si>
    <t>2015-2016</t>
  </si>
  <si>
    <t>%</t>
  </si>
  <si>
    <t>Nuevo ingreso a 1ro 2013-2014</t>
  </si>
  <si>
    <t>Egresados de bachillerato 2012-2013</t>
  </si>
  <si>
    <t>Nuevo ingreso a 1ro 2014-2015</t>
  </si>
  <si>
    <t>Egresados de bachillerato 2013-2014</t>
  </si>
  <si>
    <t>Nuevo ingreso a 1ro 2015-2016</t>
  </si>
  <si>
    <t>Egresados de bachillerato 2014-2015</t>
  </si>
  <si>
    <t>Ensenada</t>
  </si>
  <si>
    <t>Mexicali</t>
  </si>
  <si>
    <t>Tecate</t>
  </si>
  <si>
    <t>Tijuana</t>
  </si>
  <si>
    <t>Playas de Rosarito</t>
  </si>
  <si>
    <t>Baja California</t>
  </si>
  <si>
    <t>* El nuevo ingreso incluye la Licenciatura Universitaria, Normal y Técnico Superior Universitario (Escolarizado)</t>
  </si>
  <si>
    <t>** El egreso  incluye bachillerato general, tecnológico y técnico bachiller (conalep) (Escolarizado)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</si>
</sst>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"/>
    <numFmt numFmtId="165" formatCode="General_)"/>
  </numFmts>
  <fonts count="15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8"/>
      <color indexed="9"/>
      <name val="Tahoma"/>
      <family val="2"/>
    </font>
    <font>
      <sz val="10"/>
      <color indexed="8"/>
      <name val="Arial"/>
      <family val="2"/>
    </font>
    <font>
      <b/>
      <sz val="10"/>
      <color rgb="FF002060"/>
      <name val="Tahoma"/>
      <family val="2"/>
    </font>
    <font>
      <sz val="10"/>
      <color rgb="FF002060"/>
      <name val="Tahoma"/>
      <family val="2"/>
    </font>
    <font>
      <sz val="9"/>
      <color rgb="FF002060"/>
      <name val="Tahoma"/>
      <family val="2"/>
    </font>
    <font>
      <b/>
      <sz val="10"/>
      <color theme="0"/>
      <name val="Tahoma"/>
      <family val="2"/>
    </font>
    <font>
      <b/>
      <sz val="9"/>
      <color theme="0"/>
      <name val="Tahoma"/>
      <family val="2"/>
    </font>
    <font>
      <sz val="8"/>
      <name val="Tahoma"/>
      <family val="2"/>
    </font>
    <font>
      <b/>
      <sz val="11"/>
      <name val="Arial"/>
      <family val="2"/>
    </font>
    <font>
      <sz val="10"/>
      <name val="Courier"/>
      <family val="3"/>
    </font>
  </fonts>
  <fills count="2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/>
      <diagonal/>
    </border>
    <border>
      <left/>
      <right/>
      <top style="thick">
        <color rgb="FF00206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</borders>
  <cellStyleXfs count="96">
    <xf numFmtId="0" fontId="0" fillId="0" borderId="0"/>
    <xf numFmtId="0" fontId="6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5" fontId="14" fillId="0" borderId="0"/>
    <xf numFmtId="165" fontId="14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5" fontId="14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/>
    <xf numFmtId="0" fontId="4" fillId="0" borderId="0" xfId="0" applyFont="1"/>
    <xf numFmtId="0" fontId="3" fillId="0" borderId="0" xfId="0" applyFont="1" applyAlignment="1">
      <alignment horizontal="center"/>
    </xf>
    <xf numFmtId="0" fontId="5" fillId="15" borderId="2" xfId="0" applyFont="1" applyFill="1" applyBorder="1" applyAlignment="1">
      <alignment vertical="center" wrapText="1"/>
    </xf>
    <xf numFmtId="0" fontId="5" fillId="15" borderId="3" xfId="0" applyFont="1" applyFill="1" applyBorder="1" applyAlignment="1">
      <alignment horizontal="center" vertical="center"/>
    </xf>
    <xf numFmtId="0" fontId="5" fillId="16" borderId="4" xfId="0" applyFont="1" applyFill="1" applyBorder="1" applyAlignment="1">
      <alignment horizontal="center" vertical="center" wrapText="1"/>
    </xf>
    <xf numFmtId="0" fontId="5" fillId="16" borderId="4" xfId="0" applyFont="1" applyFill="1" applyBorder="1" applyAlignment="1">
      <alignment horizontal="center" vertical="center"/>
    </xf>
    <xf numFmtId="0" fontId="5" fillId="16" borderId="5" xfId="0" applyFont="1" applyFill="1" applyBorder="1" applyAlignment="1">
      <alignment horizontal="center" vertical="center"/>
    </xf>
    <xf numFmtId="0" fontId="5" fillId="16" borderId="6" xfId="0" applyFont="1" applyFill="1" applyBorder="1" applyAlignment="1">
      <alignment horizontal="center" vertical="center"/>
    </xf>
    <xf numFmtId="0" fontId="4" fillId="0" borderId="0" xfId="0" applyFont="1" applyBorder="1"/>
    <xf numFmtId="0" fontId="5" fillId="16" borderId="7" xfId="0" applyFont="1" applyFill="1" applyBorder="1" applyAlignment="1">
      <alignment horizontal="center" vertical="center" wrapText="1"/>
    </xf>
    <xf numFmtId="0" fontId="5" fillId="16" borderId="7" xfId="0" applyFont="1" applyFill="1" applyBorder="1" applyAlignment="1">
      <alignment horizontal="center" vertical="center" wrapText="1"/>
    </xf>
    <xf numFmtId="0" fontId="5" fillId="16" borderId="7" xfId="0" applyNumberFormat="1" applyFont="1" applyFill="1" applyBorder="1" applyAlignment="1">
      <alignment horizontal="center" vertical="center" wrapText="1"/>
    </xf>
    <xf numFmtId="0" fontId="5" fillId="16" borderId="8" xfId="0" applyFont="1" applyFill="1" applyBorder="1" applyAlignment="1">
      <alignment horizontal="center" vertical="center" wrapText="1"/>
    </xf>
    <xf numFmtId="0" fontId="5" fillId="16" borderId="9" xfId="0" applyNumberFormat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center" vertical="center" wrapText="1"/>
    </xf>
    <xf numFmtId="3" fontId="8" fillId="0" borderId="10" xfId="1" applyNumberFormat="1" applyFont="1" applyFill="1" applyBorder="1" applyAlignment="1">
      <alignment horizontal="center" vertical="center" wrapText="1"/>
    </xf>
    <xf numFmtId="164" fontId="7" fillId="0" borderId="11" xfId="1" applyNumberFormat="1" applyFont="1" applyFill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 readingOrder="1"/>
    </xf>
    <xf numFmtId="3" fontId="9" fillId="0" borderId="0" xfId="0" applyNumberFormat="1" applyFont="1" applyBorder="1" applyAlignment="1">
      <alignment horizontal="center" vertical="center" wrapText="1" readingOrder="1"/>
    </xf>
    <xf numFmtId="0" fontId="7" fillId="17" borderId="0" xfId="1" applyFont="1" applyFill="1" applyBorder="1" applyAlignment="1">
      <alignment horizontal="center" vertical="center" wrapText="1"/>
    </xf>
    <xf numFmtId="3" fontId="9" fillId="17" borderId="0" xfId="0" applyNumberFormat="1" applyFont="1" applyFill="1" applyBorder="1" applyAlignment="1">
      <alignment horizontal="center" vertical="center" wrapText="1"/>
    </xf>
    <xf numFmtId="164" fontId="7" fillId="17" borderId="0" xfId="1" applyNumberFormat="1" applyFont="1" applyFill="1" applyBorder="1" applyAlignment="1">
      <alignment horizontal="center" vertical="center" wrapText="1"/>
    </xf>
    <xf numFmtId="3" fontId="8" fillId="17" borderId="10" xfId="1" applyNumberFormat="1" applyFont="1" applyFill="1" applyBorder="1" applyAlignment="1">
      <alignment horizontal="center" vertical="center" wrapText="1"/>
    </xf>
    <xf numFmtId="164" fontId="7" fillId="17" borderId="11" xfId="1" applyNumberFormat="1" applyFont="1" applyFill="1" applyBorder="1" applyAlignment="1">
      <alignment horizontal="center" vertical="center" wrapText="1"/>
    </xf>
    <xf numFmtId="3" fontId="9" fillId="18" borderId="10" xfId="0" applyNumberFormat="1" applyFont="1" applyFill="1" applyBorder="1" applyAlignment="1">
      <alignment horizontal="center" vertical="center" wrapText="1" readingOrder="1"/>
    </xf>
    <xf numFmtId="3" fontId="9" fillId="18" borderId="0" xfId="0" applyNumberFormat="1" applyFont="1" applyFill="1" applyBorder="1" applyAlignment="1">
      <alignment horizontal="center" vertical="center" wrapText="1" readingOrder="1"/>
    </xf>
    <xf numFmtId="0" fontId="9" fillId="0" borderId="10" xfId="0" applyFont="1" applyBorder="1" applyAlignment="1">
      <alignment horizontal="center" vertical="center" wrapText="1" readingOrder="1"/>
    </xf>
    <xf numFmtId="3" fontId="9" fillId="0" borderId="0" xfId="0" applyNumberFormat="1" applyFont="1" applyBorder="1" applyAlignment="1">
      <alignment horizontal="center" vertical="center"/>
    </xf>
    <xf numFmtId="0" fontId="10" fillId="19" borderId="12" xfId="1" applyFont="1" applyFill="1" applyBorder="1" applyAlignment="1">
      <alignment horizontal="left" vertical="center" wrapText="1"/>
    </xf>
    <xf numFmtId="3" fontId="10" fillId="19" borderId="12" xfId="0" applyNumberFormat="1" applyFont="1" applyFill="1" applyBorder="1" applyAlignment="1">
      <alignment horizontal="center" vertical="center"/>
    </xf>
    <xf numFmtId="164" fontId="10" fillId="19" borderId="12" xfId="1" applyNumberFormat="1" applyFont="1" applyFill="1" applyBorder="1" applyAlignment="1">
      <alignment horizontal="center" vertical="center" wrapText="1"/>
    </xf>
    <xf numFmtId="3" fontId="10" fillId="19" borderId="13" xfId="0" applyNumberFormat="1" applyFont="1" applyFill="1" applyBorder="1" applyAlignment="1">
      <alignment horizontal="center" vertical="center"/>
    </xf>
    <xf numFmtId="164" fontId="10" fillId="19" borderId="14" xfId="1" applyNumberFormat="1" applyFont="1" applyFill="1" applyBorder="1" applyAlignment="1">
      <alignment horizontal="center" vertical="center" wrapText="1"/>
    </xf>
    <xf numFmtId="3" fontId="11" fillId="19" borderId="13" xfId="0" applyNumberFormat="1" applyFont="1" applyFill="1" applyBorder="1" applyAlignment="1">
      <alignment horizontal="center" vertical="center"/>
    </xf>
    <xf numFmtId="3" fontId="11" fillId="19" borderId="12" xfId="0" applyNumberFormat="1" applyFont="1" applyFill="1" applyBorder="1" applyAlignment="1">
      <alignment horizontal="center" vertical="center"/>
    </xf>
    <xf numFmtId="0" fontId="12" fillId="0" borderId="0" xfId="0" applyFont="1"/>
    <xf numFmtId="0" fontId="2" fillId="20" borderId="0" xfId="0" applyFont="1" applyFill="1" applyAlignment="1">
      <alignment horizontal="right" vertical="center"/>
    </xf>
    <xf numFmtId="4" fontId="13" fillId="20" borderId="0" xfId="0" applyNumberFormat="1" applyFont="1" applyFill="1" applyAlignment="1">
      <alignment horizontal="center" vertical="center"/>
    </xf>
    <xf numFmtId="0" fontId="0" fillId="20" borderId="0" xfId="0" applyFill="1" applyAlignment="1">
      <alignment vertical="center"/>
    </xf>
  </cellXfs>
  <cellStyles count="96">
    <cellStyle name="20% - Énfasis1 2" xfId="2"/>
    <cellStyle name="20% - Énfasis1 2 2" xfId="3"/>
    <cellStyle name="20% - Énfasis1 3" xfId="4"/>
    <cellStyle name="20% - Énfasis2 2" xfId="5"/>
    <cellStyle name="20% - Énfasis2 2 2" xfId="6"/>
    <cellStyle name="20% - Énfasis2 3" xfId="7"/>
    <cellStyle name="20% - Énfasis3 2" xfId="8"/>
    <cellStyle name="20% - Énfasis3 2 2" xfId="9"/>
    <cellStyle name="20% - Énfasis3 3" xfId="10"/>
    <cellStyle name="20% - Énfasis4 2" xfId="11"/>
    <cellStyle name="20% - Énfasis4 2 2" xfId="12"/>
    <cellStyle name="20% - Énfasis4 3" xfId="13"/>
    <cellStyle name="20% - Énfasis5 2" xfId="14"/>
    <cellStyle name="20% - Énfasis5 2 2" xfId="15"/>
    <cellStyle name="20% - Énfasis5 3" xfId="16"/>
    <cellStyle name="20% - Énfasis6 2" xfId="17"/>
    <cellStyle name="20% - Énfasis6 2 2" xfId="18"/>
    <cellStyle name="20% - Énfasis6 3" xfId="19"/>
    <cellStyle name="40% - Énfasis1 2" xfId="20"/>
    <cellStyle name="40% - Énfasis1 2 2" xfId="21"/>
    <cellStyle name="40% - Énfasis1 3" xfId="22"/>
    <cellStyle name="40% - Énfasis2 2" xfId="23"/>
    <cellStyle name="40% - Énfasis2 2 2" xfId="24"/>
    <cellStyle name="40% - Énfasis2 3" xfId="25"/>
    <cellStyle name="40% - Énfasis3 2" xfId="26"/>
    <cellStyle name="40% - Énfasis3 2 2" xfId="27"/>
    <cellStyle name="40% - Énfasis3 3" xfId="28"/>
    <cellStyle name="40% - Énfasis4 2" xfId="29"/>
    <cellStyle name="40% - Énfasis4 2 2" xfId="30"/>
    <cellStyle name="40% - Énfasis4 3" xfId="31"/>
    <cellStyle name="40% - Énfasis5 2" xfId="32"/>
    <cellStyle name="40% - Énfasis5 2 2" xfId="33"/>
    <cellStyle name="40% - Énfasis5 3" xfId="34"/>
    <cellStyle name="40% - Énfasis6 2" xfId="35"/>
    <cellStyle name="40% - Énfasis6 2 2" xfId="36"/>
    <cellStyle name="40% - Énfasis6 3" xfId="37"/>
    <cellStyle name="Millares 2" xfId="38"/>
    <cellStyle name="Millares 2 2" xfId="39"/>
    <cellStyle name="Millares 3" xfId="40"/>
    <cellStyle name="Millares 4" xfId="41"/>
    <cellStyle name="Normal" xfId="0" builtinId="0"/>
    <cellStyle name="Normal 10" xfId="42"/>
    <cellStyle name="Normal 10 2" xfId="43"/>
    <cellStyle name="Normal 11" xfId="44"/>
    <cellStyle name="Normal 11 2" xfId="45"/>
    <cellStyle name="Normal 11 2 2" xfId="46"/>
    <cellStyle name="Normal 11 3" xfId="47"/>
    <cellStyle name="Normal 12" xfId="48"/>
    <cellStyle name="Normal 12 2" xfId="49"/>
    <cellStyle name="Normal 13" xfId="50"/>
    <cellStyle name="Normal 13 2" xfId="51"/>
    <cellStyle name="Normal 14" xfId="52"/>
    <cellStyle name="Normal 14 2" xfId="53"/>
    <cellStyle name="Normal 15" xfId="54"/>
    <cellStyle name="Normal 15 2" xfId="55"/>
    <cellStyle name="Normal 16" xfId="56"/>
    <cellStyle name="Normal 16 2" xfId="57"/>
    <cellStyle name="Normal 17" xfId="58"/>
    <cellStyle name="Normal 17 2" xfId="59"/>
    <cellStyle name="Normal 18" xfId="60"/>
    <cellStyle name="Normal 19" xfId="61"/>
    <cellStyle name="Normal 2" xfId="62"/>
    <cellStyle name="Normal 2 2" xfId="63"/>
    <cellStyle name="Normal 2 2 2" xfId="64"/>
    <cellStyle name="Normal 2 3" xfId="65"/>
    <cellStyle name="Normal 2 3 2" xfId="66"/>
    <cellStyle name="Normal 2 4" xfId="67"/>
    <cellStyle name="Normal 2 5" xfId="68"/>
    <cellStyle name="Normal 2 5 2" xfId="69"/>
    <cellStyle name="Normal 2 6" xfId="70"/>
    <cellStyle name="Normal 2 6 2" xfId="71"/>
    <cellStyle name="Normal 2 7" xfId="72"/>
    <cellStyle name="Normal 2 7 2" xfId="73"/>
    <cellStyle name="Normal 3" xfId="74"/>
    <cellStyle name="Normal 3 2" xfId="75"/>
    <cellStyle name="Normal 4" xfId="76"/>
    <cellStyle name="Normal 4 2" xfId="77"/>
    <cellStyle name="Normal 5" xfId="78"/>
    <cellStyle name="Normal 5 2" xfId="79"/>
    <cellStyle name="Normal 6" xfId="80"/>
    <cellStyle name="Normal 6 2" xfId="81"/>
    <cellStyle name="Normal 7" xfId="82"/>
    <cellStyle name="Normal 7 2" xfId="83"/>
    <cellStyle name="Normal 8" xfId="84"/>
    <cellStyle name="Normal 9" xfId="85"/>
    <cellStyle name="Normal 9 2" xfId="86"/>
    <cellStyle name="Normal_Hoja1" xfId="1"/>
    <cellStyle name="Notas 2" xfId="87"/>
    <cellStyle name="Notas 2 2" xfId="88"/>
    <cellStyle name="Notas 3" xfId="89"/>
    <cellStyle name="Notas 3 2" xfId="90"/>
    <cellStyle name="Porcentaje 2" xfId="91"/>
    <cellStyle name="Porcentaje 3" xfId="92"/>
    <cellStyle name="Porcentaje 3 2" xfId="93"/>
    <cellStyle name="Porcentual 2" xfId="94"/>
    <cellStyle name="Porcentual 3" xfId="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9"/>
  <sheetViews>
    <sheetView showGridLines="0" tabSelected="1" workbookViewId="0">
      <selection activeCell="A19" sqref="A19"/>
    </sheetView>
  </sheetViews>
  <sheetFormatPr baseColWidth="10" defaultColWidth="11.42578125" defaultRowHeight="12.75"/>
  <cols>
    <col min="1" max="1" width="15.140625" style="2" customWidth="1"/>
    <col min="2" max="2" width="14" style="2" customWidth="1"/>
    <col min="3" max="3" width="14.42578125" style="2" customWidth="1"/>
    <col min="4" max="4" width="11.140625" style="2" customWidth="1"/>
    <col min="5" max="5" width="14.140625" style="2" customWidth="1"/>
    <col min="6" max="6" width="14.42578125" style="2" customWidth="1"/>
    <col min="7" max="16384" width="11.42578125" style="2"/>
  </cols>
  <sheetData>
    <row r="1" spans="1:11">
      <c r="A1" s="1"/>
      <c r="B1" s="1" t="s">
        <v>0</v>
      </c>
      <c r="C1" s="1"/>
      <c r="D1" s="1"/>
    </row>
    <row r="2" spans="1:11">
      <c r="A2" s="1"/>
      <c r="B2" s="1" t="s">
        <v>1</v>
      </c>
      <c r="C2" s="1"/>
      <c r="D2" s="1"/>
    </row>
    <row r="3" spans="1:11">
      <c r="A3" s="1"/>
      <c r="B3" s="1" t="s">
        <v>2</v>
      </c>
      <c r="C3" s="1"/>
      <c r="D3" s="1"/>
    </row>
    <row r="5" spans="1:11">
      <c r="B5" s="1" t="s">
        <v>3</v>
      </c>
      <c r="C5" s="1"/>
      <c r="D5" s="1"/>
    </row>
    <row r="6" spans="1:11" ht="13.5" thickBot="1">
      <c r="B6" s="3"/>
      <c r="C6" s="3"/>
      <c r="D6" s="3"/>
    </row>
    <row r="7" spans="1:11" ht="20.25" customHeight="1" thickTop="1" thickBot="1">
      <c r="A7" s="4"/>
      <c r="B7" s="5" t="s">
        <v>3</v>
      </c>
      <c r="C7" s="5"/>
      <c r="D7" s="5"/>
      <c r="E7" s="5"/>
      <c r="F7" s="5"/>
      <c r="G7" s="5"/>
      <c r="H7" s="5"/>
      <c r="I7" s="5"/>
      <c r="J7" s="5"/>
    </row>
    <row r="8" spans="1:11" ht="20.25" customHeight="1" thickTop="1" thickBot="1">
      <c r="A8" s="6" t="s">
        <v>4</v>
      </c>
      <c r="B8" s="8" t="s">
        <v>5</v>
      </c>
      <c r="C8" s="7"/>
      <c r="D8" s="9"/>
      <c r="E8" s="8" t="s">
        <v>6</v>
      </c>
      <c r="F8" s="7"/>
      <c r="G8" s="9"/>
      <c r="H8" s="7" t="s">
        <v>7</v>
      </c>
      <c r="I8" s="7"/>
      <c r="J8" s="7"/>
      <c r="K8" s="10"/>
    </row>
    <row r="9" spans="1:11" ht="41.25" customHeight="1" thickTop="1">
      <c r="A9" s="11"/>
      <c r="B9" s="14" t="s">
        <v>9</v>
      </c>
      <c r="C9" s="12" t="s">
        <v>10</v>
      </c>
      <c r="D9" s="15" t="s">
        <v>8</v>
      </c>
      <c r="E9" s="14" t="s">
        <v>11</v>
      </c>
      <c r="F9" s="12" t="s">
        <v>12</v>
      </c>
      <c r="G9" s="15" t="s">
        <v>8</v>
      </c>
      <c r="H9" s="12" t="s">
        <v>13</v>
      </c>
      <c r="I9" s="12" t="s">
        <v>14</v>
      </c>
      <c r="J9" s="13" t="s">
        <v>8</v>
      </c>
      <c r="K9" s="10"/>
    </row>
    <row r="10" spans="1:11" ht="25.5" customHeight="1">
      <c r="A10" s="16" t="s">
        <v>15</v>
      </c>
      <c r="B10" s="19">
        <v>3438</v>
      </c>
      <c r="C10" s="17">
        <v>4296</v>
      </c>
      <c r="D10" s="20">
        <f t="shared" ref="D10:D15" si="0">B10/C10*100</f>
        <v>80.02793296089385</v>
      </c>
      <c r="E10" s="21">
        <v>3705</v>
      </c>
      <c r="F10" s="17">
        <v>3665</v>
      </c>
      <c r="G10" s="20">
        <f t="shared" ref="G10:G15" si="1">E10/F10*100</f>
        <v>101.09140518417463</v>
      </c>
      <c r="H10" s="22">
        <v>3853</v>
      </c>
      <c r="I10" s="17">
        <v>4903</v>
      </c>
      <c r="J10" s="18">
        <f t="shared" ref="J10:J15" si="2">H10/I10*100</f>
        <v>78.584540077503576</v>
      </c>
      <c r="K10" s="10"/>
    </row>
    <row r="11" spans="1:11" ht="25.5" customHeight="1">
      <c r="A11" s="23" t="s">
        <v>16</v>
      </c>
      <c r="B11" s="26">
        <v>7227</v>
      </c>
      <c r="C11" s="24">
        <v>7754</v>
      </c>
      <c r="D11" s="27">
        <f t="shared" si="0"/>
        <v>93.203507866907401</v>
      </c>
      <c r="E11" s="28">
        <v>7412</v>
      </c>
      <c r="F11" s="24">
        <v>7898</v>
      </c>
      <c r="G11" s="27">
        <f t="shared" si="1"/>
        <v>93.846543428716132</v>
      </c>
      <c r="H11" s="29">
        <v>7683</v>
      </c>
      <c r="I11" s="24">
        <v>9687</v>
      </c>
      <c r="J11" s="25">
        <f t="shared" si="2"/>
        <v>79.312480644162278</v>
      </c>
      <c r="K11" s="10"/>
    </row>
    <row r="12" spans="1:11" ht="25.5" customHeight="1">
      <c r="A12" s="16" t="s">
        <v>17</v>
      </c>
      <c r="B12" s="19">
        <v>195</v>
      </c>
      <c r="C12" s="17">
        <v>899</v>
      </c>
      <c r="D12" s="20">
        <f t="shared" si="0"/>
        <v>21.690767519466071</v>
      </c>
      <c r="E12" s="30">
        <v>167</v>
      </c>
      <c r="F12" s="17">
        <v>774</v>
      </c>
      <c r="G12" s="20">
        <f t="shared" si="1"/>
        <v>21.576227390180879</v>
      </c>
      <c r="H12" s="22">
        <v>183</v>
      </c>
      <c r="I12" s="17">
        <v>960</v>
      </c>
      <c r="J12" s="18">
        <f t="shared" si="2"/>
        <v>19.0625</v>
      </c>
      <c r="K12" s="10"/>
    </row>
    <row r="13" spans="1:11" ht="25.5" customHeight="1">
      <c r="A13" s="23" t="s">
        <v>18</v>
      </c>
      <c r="B13" s="26">
        <v>10748</v>
      </c>
      <c r="C13" s="24">
        <v>13370</v>
      </c>
      <c r="D13" s="27">
        <f t="shared" si="0"/>
        <v>80.388930441286462</v>
      </c>
      <c r="E13" s="28">
        <v>10428</v>
      </c>
      <c r="F13" s="24">
        <v>14174</v>
      </c>
      <c r="G13" s="27">
        <f t="shared" si="1"/>
        <v>73.571327783265133</v>
      </c>
      <c r="H13" s="29">
        <v>11998</v>
      </c>
      <c r="I13" s="24">
        <v>15597</v>
      </c>
      <c r="J13" s="25">
        <f t="shared" si="2"/>
        <v>76.925049689042766</v>
      </c>
      <c r="K13" s="10"/>
    </row>
    <row r="14" spans="1:11" ht="25.5" customHeight="1">
      <c r="A14" s="16" t="s">
        <v>19</v>
      </c>
      <c r="B14" s="19">
        <v>73</v>
      </c>
      <c r="C14" s="31">
        <v>1011</v>
      </c>
      <c r="D14" s="20">
        <f t="shared" si="0"/>
        <v>7.220573689416419</v>
      </c>
      <c r="E14" s="30">
        <v>96</v>
      </c>
      <c r="F14" s="31">
        <v>1032</v>
      </c>
      <c r="G14" s="20">
        <f t="shared" si="1"/>
        <v>9.3023255813953494</v>
      </c>
      <c r="H14" s="22">
        <v>101</v>
      </c>
      <c r="I14" s="31">
        <v>1201</v>
      </c>
      <c r="J14" s="18">
        <f t="shared" si="2"/>
        <v>8.4096586178184847</v>
      </c>
      <c r="K14" s="10"/>
    </row>
    <row r="15" spans="1:11" ht="25.5" customHeight="1" thickBot="1">
      <c r="A15" s="32" t="s">
        <v>20</v>
      </c>
      <c r="B15" s="35">
        <f>SUM(B10:B14)</f>
        <v>21681</v>
      </c>
      <c r="C15" s="33">
        <f>SUM(C10:C14)</f>
        <v>27330</v>
      </c>
      <c r="D15" s="36">
        <f t="shared" si="0"/>
        <v>79.330406147091111</v>
      </c>
      <c r="E15" s="37">
        <f>SUM(E10:E14)</f>
        <v>21808</v>
      </c>
      <c r="F15" s="38">
        <f>SUM(F10:F14)</f>
        <v>27543</v>
      </c>
      <c r="G15" s="36">
        <f t="shared" si="1"/>
        <v>79.17801256217551</v>
      </c>
      <c r="H15" s="38">
        <f>SUM(H10:H14)</f>
        <v>23818</v>
      </c>
      <c r="I15" s="38">
        <f>SUM(I10:I14)</f>
        <v>32348</v>
      </c>
      <c r="J15" s="34">
        <f t="shared" si="2"/>
        <v>73.630518115493999</v>
      </c>
      <c r="K15" s="10"/>
    </row>
    <row r="16" spans="1:11" ht="13.5" thickTop="1">
      <c r="A16" s="39" t="s">
        <v>21</v>
      </c>
    </row>
    <row r="17" spans="1:4">
      <c r="A17" s="39" t="s">
        <v>22</v>
      </c>
    </row>
    <row r="19" spans="1:4" ht="15">
      <c r="B19" s="42"/>
      <c r="C19" s="40"/>
      <c r="D19" s="41"/>
    </row>
  </sheetData>
  <mergeCells count="5">
    <mergeCell ref="B7:J7"/>
    <mergeCell ref="A8:A9"/>
    <mergeCell ref="B8:D8"/>
    <mergeCell ref="E8:G8"/>
    <mergeCell ref="H8:J8"/>
  </mergeCells>
  <printOptions horizontalCentered="1"/>
  <pageMargins left="0.74803149606299213" right="0.74803149606299213" top="0.34" bottom="0.39" header="0.22" footer="0.3"/>
  <pageSetup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LIC ABSOR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2016-03-07T23:35:05Z</dcterms:created>
  <dcterms:modified xsi:type="dcterms:W3CDTF">2016-03-07T23:35:53Z</dcterms:modified>
</cp:coreProperties>
</file>